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15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ведомость'!$A$2:$N$40</definedName>
  </definedNames>
  <calcPr calcId="145621" refMode="R1C1"/>
</workbook>
</file>

<file path=xl/calcChain.xml><?xml version="1.0" encoding="utf-8"?>
<calcChain xmlns="http://schemas.openxmlformats.org/spreadsheetml/2006/main">
  <c r="I19" i="12" l="1"/>
  <c r="D31" i="12" l="1"/>
</calcChain>
</file>

<file path=xl/sharedStrings.xml><?xml version="1.0" encoding="utf-8"?>
<sst xmlns="http://schemas.openxmlformats.org/spreadsheetml/2006/main" count="139" uniqueCount="102">
  <si>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</si>
  <si>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</si>
  <si>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</si>
  <si>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</si>
  <si>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</si>
  <si>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</si>
  <si>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</si>
  <si>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</si>
  <si>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</si>
  <si>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</si>
  <si>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</si>
  <si>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</si>
  <si>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</si>
  <si>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</si>
  <si>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</si>
  <si>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</si>
  <si>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</si>
  <si>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</si>
  <si>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</si>
  <si>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</si>
  <si>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</si>
  <si>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</si>
  <si>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</si>
  <si>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</si>
  <si>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</si>
  <si>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</si>
  <si>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</si>
  <si>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</si>
  <si>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ТО</t>
  </si>
  <si>
    <t>нет</t>
  </si>
  <si>
    <t>да</t>
  </si>
  <si>
    <t>отключена персоналом</t>
  </si>
  <si>
    <t>за период с  8.00 27.07.15 по 8.00 03.08.15</t>
  </si>
  <si>
    <t>РП-12-1, В-10 ИРП</t>
  </si>
  <si>
    <t>31.07.15
00:08</t>
  </si>
  <si>
    <t>31.07.15
03:00</t>
  </si>
  <si>
    <t>РП 12-2, В-10 ПТУ</t>
  </si>
  <si>
    <t>30.07.15
15:43</t>
  </si>
  <si>
    <t>30.07.15
16:34</t>
  </si>
  <si>
    <t>Повреждение муфты КЛ-10.</t>
  </si>
  <si>
    <t>Разрушение ОПН-10 фазы А, В, С опора № 8 ВЛ-10 ИРП (гроза).</t>
  </si>
  <si>
    <t>Няганский  ф-л 
АО "ЮРЭСК"</t>
  </si>
  <si>
    <t>ДЭС</t>
  </si>
  <si>
    <t>27.07.15
08:00</t>
  </si>
  <si>
    <t>Неисправность помпы.</t>
  </si>
  <si>
    <t>02.08.15     8:30</t>
  </si>
  <si>
    <t>02.08.15     9:00</t>
  </si>
  <si>
    <t>КПП 6/20кВ, ВЛ-20кВ Пугоры</t>
  </si>
  <si>
    <t>Кондинский  ф-л 
АО "ЮРЭСК"</t>
  </si>
  <si>
    <t>Белоярский ф-ал 
АО "ЮРЭСК"</t>
  </si>
  <si>
    <t xml:space="preserve">г.Белоярский </t>
  </si>
  <si>
    <t>МТЗ</t>
  </si>
  <si>
    <t>01.08.15
05:19</t>
  </si>
  <si>
    <t>01.08.15
06:19</t>
  </si>
  <si>
    <t>1:00</t>
  </si>
  <si>
    <t>Причина не установлена.</t>
  </si>
  <si>
    <t>ЮТЭК-ХМР</t>
  </si>
  <si>
    <t>ВЛ-10 Кирпичный</t>
  </si>
  <si>
    <t>31.07.15
14:18</t>
  </si>
  <si>
    <t>31.07.15
15:00</t>
  </si>
  <si>
    <t>Причина не установлена (гроза).</t>
  </si>
  <si>
    <t>ВЛ-10 Нялино</t>
  </si>
  <si>
    <t>31.07.15
16:15</t>
  </si>
  <si>
    <t>31.07.15
16:48</t>
  </si>
  <si>
    <t>ПС ГИБДД
В-10 Шапша-2</t>
  </si>
  <si>
    <t>31.07.15
15:30</t>
  </si>
  <si>
    <t>31.07.15
16:33</t>
  </si>
  <si>
    <t>Березовский  ф-ал 
АО "ЮРЭСК"</t>
  </si>
  <si>
    <t>п.Березово</t>
  </si>
  <si>
    <t>п.Пугоры</t>
  </si>
  <si>
    <t>п.Междуреченский</t>
  </si>
  <si>
    <t>п.Кирпичный</t>
  </si>
  <si>
    <t>п.Нялино</t>
  </si>
  <si>
    <t>п.Шапша</t>
  </si>
  <si>
    <t>п.Лорба</t>
  </si>
  <si>
    <t>01.08.15     12:53</t>
  </si>
  <si>
    <t>ЦРП Город, ВЛ-10 яч.№37</t>
  </si>
  <si>
    <t>Исполнитель :ДОДС Громаков Н.Н.</t>
  </si>
  <si>
    <t>124:53</t>
  </si>
  <si>
    <t>п.Горноправдинск</t>
  </si>
  <si>
    <t>ПС Горноправдинская,                 ф.10кВ "ОРС"</t>
  </si>
  <si>
    <t>31.07.15.                20:08</t>
  </si>
  <si>
    <t>31.07.15.                20:29</t>
  </si>
  <si>
    <t>01.08.15.               06:19</t>
  </si>
  <si>
    <t>01.08.15.               10:19</t>
  </si>
  <si>
    <t>Повреждение проходных изоляторов на КТП № 10.</t>
  </si>
  <si>
    <t xml:space="preserve">ПС Цингалы, ф.10кВ Цингалы </t>
  </si>
  <si>
    <t>п.Пионерский</t>
  </si>
  <si>
    <t>ПС Алябьево,                          ВЛ-10 Пионерский-2</t>
  </si>
  <si>
    <t>03.08.15.               04:11</t>
  </si>
  <si>
    <t>03.08.15.               06:17</t>
  </si>
  <si>
    <t>03.08.15.               07:08</t>
  </si>
  <si>
    <t>03.08.15.               07:30</t>
  </si>
  <si>
    <t>Повреждение изолятора на ВЛ-10.</t>
  </si>
  <si>
    <t>2:10</t>
  </si>
  <si>
    <t>0:47</t>
  </si>
  <si>
    <t>Советский  ф-л 
АО "ЮРЭСК"</t>
  </si>
  <si>
    <t>3</t>
  </si>
  <si>
    <t>п.Цингалы</t>
  </si>
  <si>
    <t>Возгорание на ТП 10/0,4 кВ  ООО"УралСибГидроСтрой".</t>
  </si>
  <si>
    <t xml:space="preserve">ИТОГО : 12 отключений  </t>
  </si>
  <si>
    <t>Схлест шлейфов 10кВ ТП "Альфа"             (ТП на балансе потребителя).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</si>
</sst>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3">
    <xf numFmtId="0" fontId="0" fillId="0" borderId="0"/>
    <xf numFmtId="0" fontId="24" fillId="0" borderId="0"/>
    <xf numFmtId="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8" fillId="0" borderId="0"/>
    <xf numFmtId="164" fontId="2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9" fillId="0" borderId="0">
      <alignment horizontal="left"/>
    </xf>
    <xf numFmtId="0" fontId="2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7" fillId="0" borderId="0" applyFont="0" applyFill="0" applyBorder="0" applyAlignment="0" applyProtection="0"/>
    <xf numFmtId="0" fontId="6" fillId="0" borderId="0"/>
    <xf numFmtId="164" fontId="4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1" fillId="0" borderId="0" applyFont="0" applyFill="0" applyBorder="0" applyAlignment="0" applyProtection="0"/>
    <xf numFmtId="0" fontId="2" fillId="0" borderId="0"/>
    <xf numFmtId="0" fontId="5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</cellStyleXfs>
  <cellXfs count="114">
    <xf numFmtId="0" fontId="0" fillId="0" borderId="0" xfId="0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vertical="center" wrapText="1"/>
    </xf>
    <xf numFmtId="20" fontId="22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" fontId="4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20" fontId="22" fillId="2" borderId="0" xfId="0" applyNumberFormat="1" applyFont="1" applyFill="1" applyBorder="1" applyAlignment="1">
      <alignment horizontal="center" vertical="center" wrapText="1"/>
    </xf>
    <xf numFmtId="20" fontId="22" fillId="2" borderId="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0" fontId="25" fillId="2" borderId="0" xfId="0" applyNumberFormat="1" applyFont="1" applyFill="1" applyBorder="1" applyAlignment="1">
      <alignment horizontal="left" vertical="center"/>
    </xf>
    <xf numFmtId="1" fontId="47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9" fillId="2" borderId="3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49" fontId="29" fillId="0" borderId="3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9" fillId="2" borderId="3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46" fillId="0" borderId="7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29" fillId="2" borderId="8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46" fillId="7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0" fillId="8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7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vertical="center" wrapText="1"/>
    </xf>
    <xf numFmtId="166" fontId="29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left" vertical="center" wrapText="1"/>
    </xf>
    <xf numFmtId="0" fontId="46" fillId="4" borderId="1" xfId="8" applyFont="1" applyFill="1" applyBorder="1" applyAlignment="1">
      <alignment horizontal="left" vertical="center" wrapText="1"/>
    </xf>
    <xf numFmtId="0" fontId="46" fillId="3" borderId="1" xfId="8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30" fillId="8" borderId="2" xfId="0" applyFont="1" applyFill="1" applyBorder="1" applyAlignment="1">
      <alignment horizontal="left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</cellXfs>
  <cellStyles count="223">
    <cellStyle name="Денежный 10" xfId="16"/>
    <cellStyle name="Денежный 10 2" xfId="18"/>
    <cellStyle name="Денежный 11" xfId="31"/>
    <cellStyle name="Денежный 11 2" xfId="36"/>
    <cellStyle name="Денежный 11 2 2" xfId="14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2 2" xfId="209"/>
    <cellStyle name="Денежный 16 3" xfId="127"/>
    <cellStyle name="Денежный 17" xfId="128"/>
    <cellStyle name="Денежный 17 2" xfId="222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10 2" xfId="21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68"/>
    <cellStyle name="Обычный 4 11" xfId="78"/>
    <cellStyle name="Обычный 4 11 2" xfId="177"/>
    <cellStyle name="Обычный 4 12" xfId="89"/>
    <cellStyle name="Обычный 4 12 2" xfId="187"/>
    <cellStyle name="Обычный 4 13" xfId="101"/>
    <cellStyle name="Обычный 4 13 2" xfId="198"/>
    <cellStyle name="Обычный 4 14" xfId="116"/>
    <cellStyle name="Обычный 4 14 2" xfId="211"/>
    <cellStyle name="Обычный 4 15" xfId="130"/>
    <cellStyle name="Обычный 4 2" xfId="23"/>
    <cellStyle name="Обычный 4 2 2" xfId="66"/>
    <cellStyle name="Обычный 4 2 2 2" xfId="167"/>
    <cellStyle name="Обычный 4 2 3" xfId="72"/>
    <cellStyle name="Обычный 4 2 3 2" xfId="172"/>
    <cellStyle name="Обычный 4 2 4" xfId="82"/>
    <cellStyle name="Обычный 4 2 4 2" xfId="181"/>
    <cellStyle name="Обычный 4 2 5" xfId="93"/>
    <cellStyle name="Обычный 4 2 5 2" xfId="191"/>
    <cellStyle name="Обычный 4 2 6" xfId="105"/>
    <cellStyle name="Обычный 4 2 6 2" xfId="202"/>
    <cellStyle name="Обычный 4 2 7" xfId="120"/>
    <cellStyle name="Обычный 4 2 7 2" xfId="215"/>
    <cellStyle name="Обычный 4 2 8" xfId="134"/>
    <cellStyle name="Обычный 4 3" xfId="27"/>
    <cellStyle name="Обычный 4 3 2" xfId="74"/>
    <cellStyle name="Обычный 4 3 2 2" xfId="173"/>
    <cellStyle name="Обычный 4 3 3" xfId="84"/>
    <cellStyle name="Обычный 4 3 3 2" xfId="182"/>
    <cellStyle name="Обычный 4 3 4" xfId="94"/>
    <cellStyle name="Обычный 4 3 4 2" xfId="192"/>
    <cellStyle name="Обычный 4 3 5" xfId="106"/>
    <cellStyle name="Обычный 4 3 5 2" xfId="203"/>
    <cellStyle name="Обычный 4 3 6" xfId="121"/>
    <cellStyle name="Обычный 4 3 6 2" xfId="216"/>
    <cellStyle name="Обычный 4 3 7" xfId="138"/>
    <cellStyle name="Обычный 4 4" xfId="32"/>
    <cellStyle name="Обычный 4 4 2" xfId="75"/>
    <cellStyle name="Обычный 4 4 2 2" xfId="174"/>
    <cellStyle name="Обычный 4 4 3" xfId="85"/>
    <cellStyle name="Обычный 4 4 3 2" xfId="183"/>
    <cellStyle name="Обычный 4 4 4" xfId="95"/>
    <cellStyle name="Обычный 4 4 4 2" xfId="193"/>
    <cellStyle name="Обычный 4 4 5" xfId="107"/>
    <cellStyle name="Обычный 4 4 5 2" xfId="204"/>
    <cellStyle name="Обычный 4 4 6" xfId="122"/>
    <cellStyle name="Обычный 4 4 6 2" xfId="217"/>
    <cellStyle name="Обычный 4 4 7" xfId="142"/>
    <cellStyle name="Обычный 4 5" xfId="37"/>
    <cellStyle name="Обычный 4 5 2" xfId="76"/>
    <cellStyle name="Обычный 4 5 2 2" xfId="175"/>
    <cellStyle name="Обычный 4 5 3" xfId="86"/>
    <cellStyle name="Обычный 4 5 3 2" xfId="184"/>
    <cellStyle name="Обычный 4 5 4" xfId="96"/>
    <cellStyle name="Обычный 4 5 4 2" xfId="194"/>
    <cellStyle name="Обычный 4 5 5" xfId="108"/>
    <cellStyle name="Обычный 4 5 5 2" xfId="205"/>
    <cellStyle name="Обычный 4 5 6" xfId="123"/>
    <cellStyle name="Обычный 4 5 6 2" xfId="218"/>
    <cellStyle name="Обычный 4 5 7" xfId="147"/>
    <cellStyle name="Обычный 4 6" xfId="41"/>
    <cellStyle name="Обычный 4 6 2" xfId="77"/>
    <cellStyle name="Обычный 4 6 2 2" xfId="176"/>
    <cellStyle name="Обычный 4 6 3" xfId="87"/>
    <cellStyle name="Обычный 4 6 3 2" xfId="185"/>
    <cellStyle name="Обычный 4 6 4" xfId="97"/>
    <cellStyle name="Обычный 4 6 4 2" xfId="195"/>
    <cellStyle name="Обычный 4 6 5" xfId="109"/>
    <cellStyle name="Обычный 4 6 5 2" xfId="206"/>
    <cellStyle name="Обычный 4 6 6" xfId="124"/>
    <cellStyle name="Обычный 4 6 6 2" xfId="219"/>
    <cellStyle name="Обычный 4 6 7" xfId="151"/>
    <cellStyle name="Обычный 4 7" xfId="46"/>
    <cellStyle name="Обычный 4 7 2" xfId="99"/>
    <cellStyle name="Обычный 4 7 2 2" xfId="197"/>
    <cellStyle name="Обычный 4 7 3" xfId="111"/>
    <cellStyle name="Обычный 4 7 3 2" xfId="208"/>
    <cellStyle name="Обычный 4 7 4" xfId="126"/>
    <cellStyle name="Обычный 4 7 4 2" xfId="221"/>
    <cellStyle name="Обычный 4 7 5" xfId="155"/>
    <cellStyle name="Обычный 4 8" xfId="52"/>
    <cellStyle name="Обычный 4 8 2" xfId="159"/>
    <cellStyle name="Обычный 4 9" xfId="58"/>
    <cellStyle name="Обычный 4 9 2" xfId="163"/>
    <cellStyle name="Обычный 5" xfId="17"/>
    <cellStyle name="Обычный 5 10" xfId="59"/>
    <cellStyle name="Обычный 5 10 2" xfId="164"/>
    <cellStyle name="Обычный 5 11" xfId="68"/>
    <cellStyle name="Обычный 5 11 2" xfId="169"/>
    <cellStyle name="Обычный 5 12" xfId="79"/>
    <cellStyle name="Обычный 5 12 2" xfId="178"/>
    <cellStyle name="Обычный 5 13" xfId="90"/>
    <cellStyle name="Обычный 5 13 2" xfId="188"/>
    <cellStyle name="Обычный 5 14" xfId="102"/>
    <cellStyle name="Обычный 5 14 2" xfId="199"/>
    <cellStyle name="Обычный 5 15" xfId="117"/>
    <cellStyle name="Обычный 5 15 2" xfId="212"/>
    <cellStyle name="Обычный 5 16" xfId="129"/>
    <cellStyle name="Обычный 5 2" xfId="20"/>
    <cellStyle name="Обычный 5 2 2" xfId="131"/>
    <cellStyle name="Обычный 5 3" xfId="24"/>
    <cellStyle name="Обычный 5 3 2" xfId="135"/>
    <cellStyle name="Обычный 5 4" xfId="28"/>
    <cellStyle name="Обычный 5 4 2" xfId="139"/>
    <cellStyle name="Обычный 5 5" xfId="33"/>
    <cellStyle name="Обычный 5 5 2" xfId="143"/>
    <cellStyle name="Обычный 5 6" xfId="38"/>
    <cellStyle name="Обычный 5 6 2" xfId="148"/>
    <cellStyle name="Обычный 5 7" xfId="42"/>
    <cellStyle name="Обычный 5 7 2" xfId="152"/>
    <cellStyle name="Обычный 5 8" xfId="47"/>
    <cellStyle name="Обычный 5 8 2" xfId="156"/>
    <cellStyle name="Обычный 5 9" xfId="53"/>
    <cellStyle name="Обычный 5 9 2" xfId="160"/>
    <cellStyle name="Обычный 6" xfId="21"/>
    <cellStyle name="Обычный 6 10" xfId="69"/>
    <cellStyle name="Обычный 6 10 2" xfId="170"/>
    <cellStyle name="Обычный 6 11" xfId="80"/>
    <cellStyle name="Обычный 6 11 2" xfId="179"/>
    <cellStyle name="Обычный 6 12" xfId="91"/>
    <cellStyle name="Обычный 6 12 2" xfId="189"/>
    <cellStyle name="Обычный 6 13" xfId="103"/>
    <cellStyle name="Обычный 6 13 2" xfId="200"/>
    <cellStyle name="Обычный 6 14" xfId="118"/>
    <cellStyle name="Обычный 6 14 2" xfId="213"/>
    <cellStyle name="Обычный 6 15" xfId="132"/>
    <cellStyle name="Обычный 6 2" xfId="25"/>
    <cellStyle name="Обычный 6 2 2" xfId="136"/>
    <cellStyle name="Обычный 6 3" xfId="29"/>
    <cellStyle name="Обычный 6 3 2" xfId="140"/>
    <cellStyle name="Обычный 6 4" xfId="34"/>
    <cellStyle name="Обычный 6 4 2" xfId="144"/>
    <cellStyle name="Обычный 6 5" xfId="39"/>
    <cellStyle name="Обычный 6 5 2" xfId="149"/>
    <cellStyle name="Обычный 6 6" xfId="43"/>
    <cellStyle name="Обычный 6 6 2" xfId="153"/>
    <cellStyle name="Обычный 6 7" xfId="48"/>
    <cellStyle name="Обычный 6 7 2" xfId="157"/>
    <cellStyle name="Обычный 6 8" xfId="54"/>
    <cellStyle name="Обычный 6 8 2" xfId="161"/>
    <cellStyle name="Обычный 6 9" xfId="60"/>
    <cellStyle name="Обычный 6 9 2" xfId="165"/>
    <cellStyle name="Обычный 7" xfId="22"/>
    <cellStyle name="Обычный 7 10" xfId="70"/>
    <cellStyle name="Обычный 7 10 2" xfId="171"/>
    <cellStyle name="Обычный 7 11" xfId="81"/>
    <cellStyle name="Обычный 7 11 2" xfId="180"/>
    <cellStyle name="Обычный 7 12" xfId="92"/>
    <cellStyle name="Обычный 7 12 2" xfId="190"/>
    <cellStyle name="Обычный 7 13" xfId="104"/>
    <cellStyle name="Обычный 7 13 2" xfId="201"/>
    <cellStyle name="Обычный 7 14" xfId="119"/>
    <cellStyle name="Обычный 7 14 2" xfId="214"/>
    <cellStyle name="Обычный 7 15" xfId="133"/>
    <cellStyle name="Обычный 7 2" xfId="26"/>
    <cellStyle name="Обычный 7 2 2" xfId="137"/>
    <cellStyle name="Обычный 7 3" xfId="30"/>
    <cellStyle name="Обычный 7 3 2" xfId="141"/>
    <cellStyle name="Обычный 7 4" xfId="35"/>
    <cellStyle name="Обычный 7 4 2" xfId="145"/>
    <cellStyle name="Обычный 7 5" xfId="40"/>
    <cellStyle name="Обычный 7 5 2" xfId="150"/>
    <cellStyle name="Обычный 7 6" xfId="44"/>
    <cellStyle name="Обычный 7 6 2" xfId="154"/>
    <cellStyle name="Обычный 7 7" xfId="49"/>
    <cellStyle name="Обычный 7 7 2" xfId="158"/>
    <cellStyle name="Обычный 7 8" xfId="55"/>
    <cellStyle name="Обычный 7 8 2" xfId="162"/>
    <cellStyle name="Обычный 7 9" xfId="61"/>
    <cellStyle name="Обычный 7 9 2" xfId="166"/>
    <cellStyle name="Обычный 8" xfId="88"/>
    <cellStyle name="Обычный 8 2" xfId="98"/>
    <cellStyle name="Обычный 8 2 2" xfId="196"/>
    <cellStyle name="Обычный 8 3" xfId="110"/>
    <cellStyle name="Обычный 8 3 2" xfId="207"/>
    <cellStyle name="Обычный 8 4" xfId="125"/>
    <cellStyle name="Обычный 8 4 2" xfId="220"/>
    <cellStyle name="Обычный 8 5" xfId="186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0"/>
  <sheetViews>
    <sheetView tabSelected="1" view="pageBreakPreview" topLeftCell="B6" zoomScaleNormal="70" zoomScaleSheetLayoutView="100" workbookViewId="0">
      <selection activeCell="G25" sqref="G25"/>
    </sheetView>
  </sheetViews>
  <sheetFormatPr defaultRowHeight="12.75" x14ac:dyDescent="0.2"/>
  <cols>
    <col min="1" max="1" width="9.28515625" style="3" customWidth="1"/>
    <col min="2" max="2" width="26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23.25" customHeight="1" x14ac:dyDescent="0.25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4"/>
    </row>
    <row r="3" spans="1:14" ht="26.25" customHeight="1" x14ac:dyDescent="0.2">
      <c r="A3" s="100" t="s">
        <v>32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4"/>
    </row>
    <row r="4" spans="1:14" ht="27" customHeight="1" x14ac:dyDescent="0.2">
      <c r="A4" s="112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4"/>
    </row>
    <row r="5" spans="1:14" ht="21.75" customHeight="1" x14ac:dyDescent="0.2">
      <c r="A5" s="109" t="s">
        <v>19</v>
      </c>
      <c r="B5" s="111" t="s">
        <v>4</v>
      </c>
      <c r="C5" s="109" t="s">
        <v>6</v>
      </c>
      <c r="D5" s="109" t="s">
        <v>3</v>
      </c>
      <c r="E5" s="109" t="s">
        <v>7</v>
      </c>
      <c r="F5" s="109" t="s">
        <v>5</v>
      </c>
      <c r="G5" s="109"/>
      <c r="H5" s="109" t="s">
        <v>10</v>
      </c>
      <c r="I5" s="109" t="s">
        <v>9</v>
      </c>
      <c r="J5" s="109" t="s">
        <v>0</v>
      </c>
      <c r="K5" s="109" t="s">
        <v>8</v>
      </c>
      <c r="L5" s="109" t="s">
        <v>11</v>
      </c>
      <c r="M5" s="106" t="s">
        <v>12</v>
      </c>
    </row>
    <row r="6" spans="1:14" ht="28.5" customHeight="1" x14ac:dyDescent="0.2">
      <c r="A6" s="109"/>
      <c r="B6" s="111"/>
      <c r="C6" s="110"/>
      <c r="D6" s="109"/>
      <c r="E6" s="109"/>
      <c r="F6" s="55" t="s">
        <v>1</v>
      </c>
      <c r="G6" s="55" t="s">
        <v>2</v>
      </c>
      <c r="H6" s="109"/>
      <c r="I6" s="109"/>
      <c r="J6" s="110"/>
      <c r="K6" s="109"/>
      <c r="L6" s="109"/>
      <c r="M6" s="107"/>
    </row>
    <row r="7" spans="1:14" s="39" customFormat="1" ht="55.5" customHeight="1" x14ac:dyDescent="0.2">
      <c r="A7" s="46">
        <v>1</v>
      </c>
      <c r="B7" s="101" t="s">
        <v>48</v>
      </c>
      <c r="C7" s="104" t="s">
        <v>70</v>
      </c>
      <c r="D7" s="57" t="s">
        <v>33</v>
      </c>
      <c r="E7" s="47" t="s">
        <v>28</v>
      </c>
      <c r="F7" s="56" t="s">
        <v>34</v>
      </c>
      <c r="G7" s="56" t="s">
        <v>35</v>
      </c>
      <c r="H7" s="44">
        <v>0.11944444444444445</v>
      </c>
      <c r="I7" s="41">
        <v>234</v>
      </c>
      <c r="J7" s="77" t="s">
        <v>40</v>
      </c>
      <c r="K7" s="43" t="s">
        <v>29</v>
      </c>
      <c r="L7" s="40">
        <v>16</v>
      </c>
      <c r="M7" s="43" t="s">
        <v>30</v>
      </c>
    </row>
    <row r="8" spans="1:14" s="39" customFormat="1" ht="45.75" customHeight="1" x14ac:dyDescent="0.2">
      <c r="A8" s="48">
        <v>2</v>
      </c>
      <c r="B8" s="103"/>
      <c r="C8" s="105"/>
      <c r="D8" s="45" t="s">
        <v>36</v>
      </c>
      <c r="E8" s="49" t="s">
        <v>28</v>
      </c>
      <c r="F8" s="51" t="s">
        <v>37</v>
      </c>
      <c r="G8" s="51" t="s">
        <v>38</v>
      </c>
      <c r="H8" s="44">
        <v>3.5416666666666666E-2</v>
      </c>
      <c r="I8" s="40">
        <v>623</v>
      </c>
      <c r="J8" s="53" t="s">
        <v>39</v>
      </c>
      <c r="K8" s="43" t="s">
        <v>30</v>
      </c>
      <c r="L8" s="40">
        <v>23</v>
      </c>
      <c r="M8" s="43" t="s">
        <v>30</v>
      </c>
    </row>
    <row r="9" spans="1:14" s="39" customFormat="1" ht="45.75" customHeight="1" x14ac:dyDescent="0.2">
      <c r="A9" s="64">
        <v>3</v>
      </c>
      <c r="B9" s="68" t="s">
        <v>49</v>
      </c>
      <c r="C9" s="69" t="s">
        <v>50</v>
      </c>
      <c r="D9" s="70" t="s">
        <v>76</v>
      </c>
      <c r="E9" s="40" t="s">
        <v>51</v>
      </c>
      <c r="F9" s="61" t="s">
        <v>52</v>
      </c>
      <c r="G9" s="61" t="s">
        <v>53</v>
      </c>
      <c r="H9" s="71" t="s">
        <v>54</v>
      </c>
      <c r="I9" s="72">
        <v>0</v>
      </c>
      <c r="J9" s="85" t="s">
        <v>101</v>
      </c>
      <c r="K9" s="73" t="s">
        <v>29</v>
      </c>
      <c r="L9" s="65">
        <v>17</v>
      </c>
      <c r="M9" s="74" t="s">
        <v>29</v>
      </c>
    </row>
    <row r="10" spans="1:14" s="39" customFormat="1" ht="45.75" customHeight="1" x14ac:dyDescent="0.2">
      <c r="A10" s="55">
        <v>4</v>
      </c>
      <c r="B10" s="68" t="s">
        <v>67</v>
      </c>
      <c r="C10" s="59" t="s">
        <v>68</v>
      </c>
      <c r="D10" s="60" t="s">
        <v>47</v>
      </c>
      <c r="E10" s="40" t="s">
        <v>28</v>
      </c>
      <c r="F10" s="61" t="s">
        <v>45</v>
      </c>
      <c r="G10" s="61" t="s">
        <v>46</v>
      </c>
      <c r="H10" s="44">
        <v>2.0833333333333332E-2</v>
      </c>
      <c r="I10" s="41">
        <v>40</v>
      </c>
      <c r="J10" s="63" t="s">
        <v>55</v>
      </c>
      <c r="K10" s="43" t="s">
        <v>69</v>
      </c>
      <c r="L10" s="40">
        <v>18</v>
      </c>
      <c r="M10" s="43" t="s">
        <v>30</v>
      </c>
    </row>
    <row r="11" spans="1:14" s="39" customFormat="1" ht="45.75" customHeight="1" x14ac:dyDescent="0.2">
      <c r="A11" s="64">
        <v>5</v>
      </c>
      <c r="B11" s="101" t="s">
        <v>56</v>
      </c>
      <c r="C11" s="75" t="s">
        <v>71</v>
      </c>
      <c r="D11" s="60" t="s">
        <v>57</v>
      </c>
      <c r="E11" s="40" t="s">
        <v>51</v>
      </c>
      <c r="F11" s="61" t="s">
        <v>58</v>
      </c>
      <c r="G11" s="61" t="s">
        <v>59</v>
      </c>
      <c r="H11" s="44">
        <v>2.9166666666666664E-2</v>
      </c>
      <c r="I11" s="41">
        <v>70</v>
      </c>
      <c r="J11" s="78" t="s">
        <v>60</v>
      </c>
      <c r="K11" s="73" t="s">
        <v>29</v>
      </c>
      <c r="L11" s="65">
        <v>20</v>
      </c>
      <c r="M11" s="74" t="s">
        <v>29</v>
      </c>
    </row>
    <row r="12" spans="1:14" s="39" customFormat="1" ht="45.75" customHeight="1" x14ac:dyDescent="0.2">
      <c r="A12" s="64">
        <v>6</v>
      </c>
      <c r="B12" s="102"/>
      <c r="C12" s="75" t="s">
        <v>72</v>
      </c>
      <c r="D12" s="60" t="s">
        <v>61</v>
      </c>
      <c r="E12" s="40" t="s">
        <v>51</v>
      </c>
      <c r="F12" s="61" t="s">
        <v>62</v>
      </c>
      <c r="G12" s="61" t="s">
        <v>63</v>
      </c>
      <c r="H12" s="44">
        <v>2.2916666666666669E-2</v>
      </c>
      <c r="I12" s="41">
        <v>45</v>
      </c>
      <c r="J12" s="78" t="s">
        <v>60</v>
      </c>
      <c r="K12" s="73" t="s">
        <v>29</v>
      </c>
      <c r="L12" s="65">
        <v>20</v>
      </c>
      <c r="M12" s="74" t="s">
        <v>30</v>
      </c>
    </row>
    <row r="13" spans="1:14" s="39" customFormat="1" ht="45.75" customHeight="1" x14ac:dyDescent="0.2">
      <c r="A13" s="64">
        <v>7</v>
      </c>
      <c r="B13" s="102"/>
      <c r="C13" s="42" t="s">
        <v>73</v>
      </c>
      <c r="D13" s="67" t="s">
        <v>64</v>
      </c>
      <c r="E13" s="40" t="s">
        <v>51</v>
      </c>
      <c r="F13" s="61" t="s">
        <v>65</v>
      </c>
      <c r="G13" s="61" t="s">
        <v>66</v>
      </c>
      <c r="H13" s="76">
        <v>4.3750000000000004E-2</v>
      </c>
      <c r="I13" s="41">
        <v>170</v>
      </c>
      <c r="J13" s="78" t="s">
        <v>60</v>
      </c>
      <c r="K13" s="73" t="s">
        <v>29</v>
      </c>
      <c r="L13" s="65">
        <v>20</v>
      </c>
      <c r="M13" s="79" t="s">
        <v>29</v>
      </c>
    </row>
    <row r="14" spans="1:14" s="39" customFormat="1" ht="45.75" customHeight="1" x14ac:dyDescent="0.2">
      <c r="A14" s="66">
        <v>8</v>
      </c>
      <c r="B14" s="102"/>
      <c r="C14" s="81" t="s">
        <v>98</v>
      </c>
      <c r="D14" s="67" t="s">
        <v>86</v>
      </c>
      <c r="E14" s="49" t="s">
        <v>31</v>
      </c>
      <c r="F14" s="49" t="s">
        <v>81</v>
      </c>
      <c r="G14" s="61" t="s">
        <v>82</v>
      </c>
      <c r="H14" s="82">
        <v>1.4583333333333332E-2</v>
      </c>
      <c r="I14" s="41">
        <v>60</v>
      </c>
      <c r="J14" s="85" t="s">
        <v>99</v>
      </c>
      <c r="K14" s="73" t="s">
        <v>29</v>
      </c>
      <c r="L14" s="40">
        <v>18</v>
      </c>
      <c r="M14" s="52" t="s">
        <v>29</v>
      </c>
    </row>
    <row r="15" spans="1:14" s="39" customFormat="1" ht="45.75" customHeight="1" x14ac:dyDescent="0.2">
      <c r="A15" s="66">
        <v>10</v>
      </c>
      <c r="B15" s="103"/>
      <c r="C15" s="81" t="s">
        <v>79</v>
      </c>
      <c r="D15" s="67" t="s">
        <v>80</v>
      </c>
      <c r="E15" s="49" t="s">
        <v>31</v>
      </c>
      <c r="F15" s="49" t="s">
        <v>83</v>
      </c>
      <c r="G15" s="49" t="s">
        <v>84</v>
      </c>
      <c r="H15" s="82">
        <v>0.16666666666666666</v>
      </c>
      <c r="I15" s="41">
        <v>800</v>
      </c>
      <c r="J15" s="85" t="s">
        <v>85</v>
      </c>
      <c r="K15" s="73" t="s">
        <v>29</v>
      </c>
      <c r="L15" s="40">
        <v>18</v>
      </c>
      <c r="M15" s="52" t="s">
        <v>29</v>
      </c>
    </row>
    <row r="16" spans="1:14" s="39" customFormat="1" ht="45.75" customHeight="1" x14ac:dyDescent="0.2">
      <c r="A16" s="55">
        <v>11</v>
      </c>
      <c r="B16" s="54" t="s">
        <v>41</v>
      </c>
      <c r="C16" s="62" t="s">
        <v>74</v>
      </c>
      <c r="D16" s="45" t="s">
        <v>42</v>
      </c>
      <c r="E16" s="49" t="s">
        <v>31</v>
      </c>
      <c r="F16" s="56" t="s">
        <v>43</v>
      </c>
      <c r="G16" s="61" t="s">
        <v>75</v>
      </c>
      <c r="H16" s="49" t="s">
        <v>78</v>
      </c>
      <c r="I16" s="41">
        <v>36</v>
      </c>
      <c r="J16" s="87" t="s">
        <v>44</v>
      </c>
      <c r="K16" s="58" t="s">
        <v>29</v>
      </c>
      <c r="L16" s="40">
        <v>17</v>
      </c>
      <c r="M16" s="50" t="s">
        <v>30</v>
      </c>
    </row>
    <row r="17" spans="1:13" s="83" customFormat="1" ht="45.75" customHeight="1" x14ac:dyDescent="0.2">
      <c r="A17" s="55">
        <v>12</v>
      </c>
      <c r="B17" s="101" t="s">
        <v>96</v>
      </c>
      <c r="C17" s="80" t="s">
        <v>87</v>
      </c>
      <c r="D17" s="45" t="s">
        <v>88</v>
      </c>
      <c r="E17" s="49" t="s">
        <v>51</v>
      </c>
      <c r="F17" s="49" t="s">
        <v>89</v>
      </c>
      <c r="G17" s="49" t="s">
        <v>90</v>
      </c>
      <c r="H17" s="49" t="s">
        <v>94</v>
      </c>
      <c r="I17" s="41">
        <v>804</v>
      </c>
      <c r="J17" s="86" t="s">
        <v>93</v>
      </c>
      <c r="K17" s="73" t="s">
        <v>29</v>
      </c>
      <c r="L17" s="40">
        <v>18</v>
      </c>
      <c r="M17" s="50" t="s">
        <v>30</v>
      </c>
    </row>
    <row r="18" spans="1:13" s="83" customFormat="1" ht="45.75" customHeight="1" x14ac:dyDescent="0.2">
      <c r="A18" s="84">
        <v>13</v>
      </c>
      <c r="B18" s="103"/>
      <c r="C18" s="80" t="s">
        <v>87</v>
      </c>
      <c r="D18" s="45" t="s">
        <v>88</v>
      </c>
      <c r="E18" s="49" t="s">
        <v>51</v>
      </c>
      <c r="F18" s="49" t="s">
        <v>91</v>
      </c>
      <c r="G18" s="49" t="s">
        <v>92</v>
      </c>
      <c r="H18" s="49" t="s">
        <v>95</v>
      </c>
      <c r="I18" s="41">
        <v>180</v>
      </c>
      <c r="J18" s="86" t="s">
        <v>93</v>
      </c>
      <c r="K18" s="58" t="s">
        <v>29</v>
      </c>
      <c r="L18" s="40">
        <v>18</v>
      </c>
      <c r="M18" s="50" t="s">
        <v>30</v>
      </c>
    </row>
    <row r="19" spans="1:13" s="27" customFormat="1" ht="21" customHeight="1" x14ac:dyDescent="0.2">
      <c r="A19" s="28"/>
      <c r="B19" s="37"/>
      <c r="C19" s="36"/>
      <c r="D19" s="36"/>
      <c r="E19" s="30"/>
      <c r="F19" s="31"/>
      <c r="G19" s="31"/>
      <c r="H19" s="32"/>
      <c r="I19" s="38">
        <f>SUM(I7:I18)</f>
        <v>3062</v>
      </c>
      <c r="J19" s="35"/>
      <c r="K19" s="30"/>
      <c r="L19" s="30"/>
      <c r="M19" s="28"/>
    </row>
    <row r="20" spans="1:13" s="27" customFormat="1" ht="26.25" customHeight="1" x14ac:dyDescent="0.25">
      <c r="A20" s="28"/>
      <c r="B20" s="33" t="s">
        <v>100</v>
      </c>
      <c r="C20" s="33"/>
      <c r="D20" s="33"/>
      <c r="E20" s="33"/>
      <c r="F20" s="33"/>
      <c r="G20" s="33"/>
      <c r="H20" s="33"/>
      <c r="I20" s="33"/>
      <c r="J20" s="33"/>
      <c r="K20" s="2"/>
      <c r="L20" s="2"/>
      <c r="M20" s="11"/>
    </row>
    <row r="21" spans="1:13" s="27" customFormat="1" ht="29.25" customHeight="1" x14ac:dyDescent="0.2">
      <c r="A21" s="3"/>
      <c r="B21" s="88" t="s">
        <v>20</v>
      </c>
      <c r="C21" s="88"/>
      <c r="D21" s="20" t="s">
        <v>97</v>
      </c>
      <c r="E21" s="28"/>
      <c r="F21" s="34"/>
      <c r="G21" s="34"/>
      <c r="H21" s="16"/>
      <c r="I21" s="15"/>
      <c r="J21" s="4"/>
      <c r="K21" s="2"/>
      <c r="L21" s="2"/>
      <c r="M21" s="11"/>
    </row>
    <row r="22" spans="1:13" s="27" customFormat="1" ht="26.25" customHeight="1" x14ac:dyDescent="0.2">
      <c r="A22" s="3"/>
      <c r="B22" s="89" t="s">
        <v>21</v>
      </c>
      <c r="C22" s="89"/>
      <c r="D22" s="7">
        <v>1</v>
      </c>
      <c r="E22" s="29"/>
      <c r="F22" s="34"/>
      <c r="G22" s="34"/>
      <c r="H22" s="29"/>
      <c r="I22" s="6"/>
      <c r="J22" s="4"/>
      <c r="K22" s="12"/>
      <c r="L22" s="12"/>
      <c r="M22" s="12"/>
    </row>
    <row r="23" spans="1:13" s="27" customFormat="1" ht="25.5" customHeight="1" x14ac:dyDescent="0.2">
      <c r="A23" s="3"/>
      <c r="B23" s="89" t="s">
        <v>22</v>
      </c>
      <c r="C23" s="89"/>
      <c r="D23" s="7">
        <v>0</v>
      </c>
      <c r="E23" s="29"/>
      <c r="F23" s="34"/>
      <c r="G23" s="34"/>
      <c r="H23" s="29"/>
      <c r="I23" s="6"/>
      <c r="J23" s="4"/>
      <c r="K23" s="12"/>
      <c r="L23" s="12"/>
      <c r="M23" s="12"/>
    </row>
    <row r="24" spans="1:13" s="27" customFormat="1" ht="24" customHeight="1" x14ac:dyDescent="0.2">
      <c r="A24" s="3"/>
      <c r="B24" s="94" t="s">
        <v>23</v>
      </c>
      <c r="C24" s="94"/>
      <c r="D24" s="7">
        <v>0</v>
      </c>
      <c r="E24" s="29"/>
      <c r="F24" s="34"/>
      <c r="G24" s="34"/>
      <c r="H24" s="29"/>
      <c r="I24" s="6"/>
      <c r="J24" s="4"/>
      <c r="K24" s="12"/>
      <c r="L24" s="12"/>
      <c r="M24" s="12"/>
    </row>
    <row r="25" spans="1:13" s="27" customFormat="1" ht="31.5" customHeight="1" x14ac:dyDescent="0.2">
      <c r="A25" s="3"/>
      <c r="B25" s="93" t="s">
        <v>15</v>
      </c>
      <c r="C25" s="93"/>
      <c r="D25" s="8">
        <v>1</v>
      </c>
      <c r="E25" s="6"/>
      <c r="F25" s="34"/>
      <c r="G25" s="34"/>
      <c r="H25" s="29"/>
      <c r="I25" s="6"/>
      <c r="J25" s="4"/>
      <c r="K25" s="2"/>
      <c r="L25" s="2"/>
      <c r="M25" s="12"/>
    </row>
    <row r="26" spans="1:13" ht="30.75" customHeight="1" x14ac:dyDescent="0.2">
      <c r="B26" s="92" t="s">
        <v>23</v>
      </c>
      <c r="C26" s="92"/>
      <c r="D26" s="8">
        <v>0</v>
      </c>
      <c r="E26" s="29"/>
      <c r="F26" s="29"/>
      <c r="G26" s="29"/>
      <c r="H26" s="29"/>
      <c r="I26" s="6"/>
      <c r="J26" s="4"/>
      <c r="K26" s="12"/>
      <c r="L26" s="12"/>
      <c r="M26" s="12"/>
    </row>
    <row r="27" spans="1:13" ht="28.5" customHeight="1" x14ac:dyDescent="0.25">
      <c r="B27" s="91" t="s">
        <v>24</v>
      </c>
      <c r="C27" s="91"/>
      <c r="D27" s="8">
        <v>3</v>
      </c>
      <c r="E27" s="11"/>
      <c r="F27" s="9"/>
      <c r="G27" s="9"/>
      <c r="H27" s="9"/>
      <c r="I27" s="9"/>
      <c r="J27" s="9"/>
      <c r="K27" s="2"/>
      <c r="L27" s="2"/>
      <c r="M27" s="12"/>
    </row>
    <row r="28" spans="1:13" ht="22.5" customHeight="1" x14ac:dyDescent="0.2">
      <c r="B28" s="90" t="s">
        <v>25</v>
      </c>
      <c r="C28" s="90"/>
      <c r="D28" s="5">
        <v>4</v>
      </c>
      <c r="E28" s="17"/>
      <c r="F28" s="26"/>
      <c r="G28" s="10"/>
      <c r="H28" s="10"/>
      <c r="I28" s="26"/>
      <c r="J28" s="26"/>
      <c r="K28" s="2"/>
      <c r="L28" s="2"/>
      <c r="M28" s="12"/>
    </row>
    <row r="29" spans="1:13" ht="13.5" customHeight="1" x14ac:dyDescent="0.2">
      <c r="A29" s="14"/>
      <c r="B29" s="99" t="s">
        <v>26</v>
      </c>
      <c r="C29" s="99"/>
      <c r="D29" s="5">
        <v>1</v>
      </c>
      <c r="E29" s="11"/>
      <c r="F29" s="26"/>
      <c r="G29" s="10"/>
      <c r="H29" s="10"/>
      <c r="I29" s="26"/>
      <c r="J29" s="26"/>
      <c r="K29" s="2"/>
      <c r="L29" s="2"/>
      <c r="M29" s="18"/>
    </row>
    <row r="30" spans="1:13" ht="14.25" customHeight="1" x14ac:dyDescent="0.2">
      <c r="B30" s="19"/>
      <c r="C30" s="19"/>
      <c r="D30" s="5"/>
      <c r="E30" s="14"/>
      <c r="F30" s="26"/>
      <c r="G30" s="10"/>
      <c r="H30" s="10"/>
      <c r="I30" s="26"/>
      <c r="J30" s="26"/>
      <c r="K30" s="18"/>
      <c r="L30" s="18"/>
      <c r="M30" s="12"/>
    </row>
    <row r="31" spans="1:13" ht="22.5" customHeight="1" x14ac:dyDescent="0.2">
      <c r="B31" s="97" t="s">
        <v>16</v>
      </c>
      <c r="C31" s="98"/>
      <c r="D31" s="21">
        <f>I19</f>
        <v>3062</v>
      </c>
      <c r="E31" s="2" t="s">
        <v>17</v>
      </c>
      <c r="F31" s="96" t="s">
        <v>27</v>
      </c>
      <c r="G31" s="96"/>
      <c r="H31" s="96"/>
      <c r="I31" s="96"/>
      <c r="J31" s="21">
        <v>1962</v>
      </c>
      <c r="K31" s="2" t="s">
        <v>17</v>
      </c>
      <c r="L31" s="2"/>
      <c r="M31" s="12"/>
    </row>
    <row r="32" spans="1:13" ht="33.75" customHeight="1" x14ac:dyDescent="0.2">
      <c r="B32" s="24" t="s">
        <v>18</v>
      </c>
      <c r="C32" s="24"/>
      <c r="D32" s="11"/>
      <c r="E32" s="11"/>
      <c r="F32" s="11"/>
      <c r="G32" s="95"/>
      <c r="H32" s="95"/>
      <c r="I32" s="13"/>
      <c r="J32" s="13"/>
      <c r="K32" s="12"/>
      <c r="L32" s="12"/>
      <c r="M32" s="12"/>
    </row>
    <row r="33" spans="1:13" s="14" customFormat="1" ht="21.75" customHeight="1" x14ac:dyDescent="0.2">
      <c r="A33" s="3"/>
      <c r="B33" s="25" t="s">
        <v>77</v>
      </c>
      <c r="C33" s="23"/>
      <c r="D33" s="11"/>
      <c r="E33" s="11"/>
      <c r="F33" s="11"/>
      <c r="G33" s="95"/>
      <c r="H33" s="95"/>
      <c r="I33" s="13"/>
      <c r="J33" s="13"/>
      <c r="K33" s="12"/>
      <c r="L33" s="12"/>
      <c r="M33" s="11"/>
    </row>
    <row r="34" spans="1:13" ht="21.75" customHeight="1" x14ac:dyDescent="0.2">
      <c r="B34" s="22"/>
      <c r="C34" s="2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3" ht="18.75" customHeight="1" x14ac:dyDescent="0.2"/>
    <row r="37" spans="1:13" ht="12.75" customHeight="1" x14ac:dyDescent="0.2"/>
    <row r="38" spans="1:13" ht="12" customHeight="1" x14ac:dyDescent="0.2"/>
    <row r="39" spans="1:13" ht="27" customHeight="1" x14ac:dyDescent="0.2"/>
    <row r="40" spans="1:13" ht="27.75" customHeight="1" x14ac:dyDescent="0.2"/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1:B15"/>
    <mergeCell ref="B17:B18"/>
    <mergeCell ref="B7:B8"/>
    <mergeCell ref="C7:C8"/>
    <mergeCell ref="M5:M6"/>
    <mergeCell ref="G33:H33"/>
    <mergeCell ref="G32:H32"/>
    <mergeCell ref="F31:I31"/>
    <mergeCell ref="B31:C31"/>
    <mergeCell ref="B29:C29"/>
    <mergeCell ref="B21:C21"/>
    <mergeCell ref="B23:C23"/>
    <mergeCell ref="B28:C28"/>
    <mergeCell ref="B27:C27"/>
    <mergeCell ref="B26:C26"/>
    <mergeCell ref="B25:C25"/>
    <mergeCell ref="B24:C24"/>
    <mergeCell ref="B22:C22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2015-08-03T06:32:38Z</dcterms:modified>
</cp:coreProperties>
</file>